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ESTOR_OBSAH" sheetId="1" state="visible" r:id="rId3"/>
    <sheet name="POZNAMKY" sheetId="2" state="visible" r:id="rId4"/>
  </sheets>
  <definedNames>
    <definedName function="false" hidden="true" localSheetId="0" name="_xlnm._FilterDatabase" vbProcedure="false">INVESTOR_OBSAH!$A$5:$H$17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<sst xmlns="http://schemas.openxmlformats.org/spreadsheetml/2006/main" count="134" uniqueCount="128">
  <si>
    <t xml:space="preserve">Obsahová obhajoba ceny pro investora</t>
  </si>
  <si>
    <t xml:space="preserve">Projekt</t>
  </si>
  <si>
    <t xml:space="preserve">Rodinný dům Žiželice - Loukonosy</t>
  </si>
  <si>
    <t xml:space="preserve">Zdroj cen</t>
  </si>
  <si>
    <t xml:space="preserve">Převzato beze změny z finálního rozpočtu</t>
  </si>
  <si>
    <t xml:space="preserve">Tabulka vysvětluje obsah hlavních cenových bloků pro investora. Ceny nejsou v této tabulce měněny.</t>
  </si>
  <si>
    <t xml:space="preserve">Pol.</t>
  </si>
  <si>
    <t xml:space="preserve">Hlavní okruh</t>
  </si>
  <si>
    <t xml:space="preserve">Cena bez DPH (Kč)</t>
  </si>
  <si>
    <t xml:space="preserve">Co je v ceně zahrnuto</t>
  </si>
  <si>
    <t xml:space="preserve">Jaké návazné činnosti už cena běžně obsahuje</t>
  </si>
  <si>
    <t xml:space="preserve">Co v ceně není</t>
  </si>
  <si>
    <t xml:space="preserve">Proč je tato cena věcně obhajitelná</t>
  </si>
  <si>
    <t xml:space="preserve">Poznámka pro investora</t>
  </si>
  <si>
    <t xml:space="preserve">1</t>
  </si>
  <si>
    <t xml:space="preserve">Příprava stavby a VRN</t>
  </si>
  <si>
    <t xml:space="preserve">Vytyčení objektu, základní organizační příprava stavby a provozní zajištění realizace.</t>
  </si>
  <si>
    <t xml:space="preserve">Běžné staveništní zázemí, ochrana pracoviště, oplocení staveniště, základní režijní zajištění zahájení stavby.</t>
  </si>
  <si>
    <t xml:space="preserve">Nezahrnuje správní poplatky, autorský dozor ani samostatné činnosti investora.</t>
  </si>
  <si>
    <t xml:space="preserve">Jde o nezbytný úvodní blok, bez kterého nelze stavbu bezpečně a organizačně korektně rozběhnout.</t>
  </si>
  <si>
    <t xml:space="preserve">Tato cena neplatí jen za „vytyčení“, ale za reálné spuštění stavby v terénu.</t>
  </si>
  <si>
    <t xml:space="preserve">2</t>
  </si>
  <si>
    <t xml:space="preserve">Zemní práce a spodní stavba</t>
  </si>
  <si>
    <t xml:space="preserve">Výkopy, zásypy, podsypy, základové pasy, základová deska, prostupy a zemnění základové části.</t>
  </si>
  <si>
    <t xml:space="preserve">Běžné strojní práce, hutnění, odvoz přebytků, koordinace prostupů před betonáží a základní návaznosti spodní stavby.</t>
  </si>
  <si>
    <t xml:space="preserve">Nezahrnuje mimořádné sanace podloží, přeložky sítí ani nepředpokládané geologické komplikace mimo běžný rozsah.</t>
  </si>
  <si>
    <t xml:space="preserve">Tento blok vytváří nosný a technicky připravený základ celého domu, proto tvoří významnou část ceny.</t>
  </si>
  <si>
    <t xml:space="preserve">Investor v této ceně dostává kompletní spodní stavbu, ne jen samotný beton.</t>
  </si>
  <si>
    <t xml:space="preserve">3</t>
  </si>
  <si>
    <t xml:space="preserve">Svislé a vodorovné konstrukce</t>
  </si>
  <si>
    <t xml:space="preserve">Obvodové i vnitřní zdivo, strop nad přízemím a schodiště pro všechny tři bytové části.</t>
  </si>
  <si>
    <t xml:space="preserve">Běžné zdicí návaznosti, konstrukční dořešení mezi jednotlivými částmi domu a standardní montážní související práce.</t>
  </si>
  <si>
    <t xml:space="preserve">Nezahrnuje finální povrchové úpravy, které jsou řešeny v samostatných blocích.</t>
  </si>
  <si>
    <t xml:space="preserve">Jde o hlavní konstrukční kostru domu, která nese další profese a určuje celkový stavební standard.</t>
  </si>
  <si>
    <t xml:space="preserve">Cena odpovídá tomu, že nejde o jednu jednoduchou jednotku, ale o celý tříbytový objekt.</t>
  </si>
  <si>
    <t xml:space="preserve">4</t>
  </si>
  <si>
    <t xml:space="preserve">Krov, střecha a klempířina</t>
  </si>
  <si>
    <t xml:space="preserve">Tesařský krov, hlavní i vedlejší střešní pláště, izolaci podkroví, střešní okna, klempířské prvky a bleskosvod.</t>
  </si>
  <si>
    <t xml:space="preserve">Podkladní vrstvy, fólie, lemování, běžné napojovací detaily, svody, žlaby a související montážní práce na střeše.</t>
  </si>
  <si>
    <t xml:space="preserve">Nezahrnuje samostatné technologie na střeše ani finální technické řešení dešťových vod po svodech mimo potvrzený rozsah.</t>
  </si>
  <si>
    <t xml:space="preserve">Střešní blok je věcně silný, protože zahrnuje nejen krytinu, ale i konstrukci, izolace, okna a ochranné technické prvky.</t>
  </si>
  <si>
    <t xml:space="preserve">Investor zde dostává kompletní funkční střešní obálku domu.</t>
  </si>
  <si>
    <t xml:space="preserve">5</t>
  </si>
  <si>
    <t xml:space="preserve">Výplně otvorů a fasáda</t>
  </si>
  <si>
    <t xml:space="preserve">Fasádní okna, balkonové a vstupní dveře, parapety, zateplovací systém ETICS, sokl a lešení.</t>
  </si>
  <si>
    <t xml:space="preserve">Montáž výplní, běžné těsnění a napojení, fasádní rohy a lišty, lešení a standardní dokončení viditelné obálky domu.</t>
  </si>
  <si>
    <t xml:space="preserve">Nezahrnuje žaluzie, sítě proti hmyzu, venkovní stínění ani další nadstandardní doplňky výplní otvorů.</t>
  </si>
  <si>
    <t xml:space="preserve">Cena je obhajitelná, protože investor nedostává jen „okna“, ale kompletní venkovní uzavření a zateplení obálky objektu.</t>
  </si>
  <si>
    <t xml:space="preserve">Tento blok má přímý vliv na vzhled, tepelnou obálku i uživatelský standard domu.</t>
  </si>
  <si>
    <t xml:space="preserve">6</t>
  </si>
  <si>
    <t xml:space="preserve">Podlahy, izolace, hydro a obklady</t>
  </si>
  <si>
    <t xml:space="preserve">Podlahové skladby, hydroizolace, keramické povrchy, koupelnové obklady a vinylové krytiny v rozsahu rozpočtu.</t>
  </si>
  <si>
    <t xml:space="preserve">Běžné související vrstvy, penetrace, lepidla, spárování, lišty, přechody a standardní dokončovací návaznosti.</t>
  </si>
  <si>
    <t xml:space="preserve">Nezahrnuje atypické designové povrchy, nadstandardní materiálové volby ani speciální dekorativní řešení mimo potvrzený standard.</t>
  </si>
  <si>
    <t xml:space="preserve">Investor v této ceně dostává kompletně dokončené běžné nášlapné a koupelnové povrchy, ne jen hrubý podklad.</t>
  </si>
  <si>
    <t xml:space="preserve">Je to blok, na kterém je dobře vidět rozdíl mezi hrubou stavbou a skutečným holobytem.</t>
  </si>
  <si>
    <t xml:space="preserve">7</t>
  </si>
  <si>
    <t xml:space="preserve">Vnitřní povrchy a kompletace</t>
  </si>
  <si>
    <t xml:space="preserve">Vnitřní omítky, štuky, SDK šikminy a podhledy, malby a vnitřní dveře s obložkami.</t>
  </si>
  <si>
    <t xml:space="preserve">Běžné opravy po profesích, rohy, tmelení, finální začištění a standardní interiérové dokončení viditelných povrchů.</t>
  </si>
  <si>
    <t xml:space="preserve">Nezahrnuje atypické truhlářské prvky, vestavný nábytek ani interiérové designové nadstandardy.</t>
  </si>
  <si>
    <t xml:space="preserve">Cena je věcně obhajitelná, protože zahrnuje finální pohledové dokončení interiéru do stavu použitelného holobytu.</t>
  </si>
  <si>
    <t xml:space="preserve">Investor zde vidí část ceny, která dělá z hrubého prostoru obyvatelný interiér.</t>
  </si>
  <si>
    <t xml:space="preserve">8</t>
  </si>
  <si>
    <t xml:space="preserve">ZTI a sanita</t>
  </si>
  <si>
    <t xml:space="preserve">Vnitřní i venkovní ZTI, přípravy pro kuchyňské kouty a standardní sanitární vybavení v rozsahu finálního rozpočtu.</t>
  </si>
  <si>
    <t xml:space="preserve">Běžné připojovací armatury, sifony, ventily, montáž standardní sanity a související instalační návaznosti.</t>
  </si>
  <si>
    <t xml:space="preserve">Nezahrnuje kuchyňskou linku, spotřebiče ani samostatné technologické zdroje mimo potvrzený rozsah.</t>
  </si>
  <si>
    <t xml:space="preserve">Tento blok je obhajitelný tím, že řeší nejen rozvody, ale i standardní vybavení koupelen a přípravy pro kuchyňské zóny.</t>
  </si>
  <si>
    <t xml:space="preserve">Kuchyně jako nábytek a spotřebiče jsou mimo CN, ale instalační přípravy v rozsahu rozpočtu zahrnuty jsou.</t>
  </si>
  <si>
    <t xml:space="preserve">9</t>
  </si>
  <si>
    <t xml:space="preserve">Elektro a lokální větrání</t>
  </si>
  <si>
    <t xml:space="preserve">Rozvaděče, kompletní elektroinstalaci tří bytových částí a lokální ventilaci koupelen.</t>
  </si>
  <si>
    <t xml:space="preserve">Běžné kabelové trasy, krabice, přístroje, standardní koncové prvky, uvedení do provozuschopného stavu a návazné montáže.</t>
  </si>
  <si>
    <t xml:space="preserve">Nezahrnuje dekorativní svítidla, slaboproudý nadstandard, smart-home prvky ani samostatný VZT systém.</t>
  </si>
  <si>
    <t xml:space="preserve">Cena je věcně obhajitelná, protože řeší plnohodnotné elektro pro tři samostatné části objektu, ne jednu jednotku.</t>
  </si>
  <si>
    <t xml:space="preserve">Lokální ventilace koupelen je zahrnuta; plnohodnotná VZT technologie nikoli.</t>
  </si>
  <si>
    <t xml:space="preserve">10</t>
  </si>
  <si>
    <t xml:space="preserve">Topný systém bez zdroje tepla</t>
  </si>
  <si>
    <t xml:space="preserve">Vnitřní topné rozvody a emisní systém v jednotlivých bytových částech bez dodávky zdroje tepla.</t>
  </si>
  <si>
    <t xml:space="preserve">Běžné rozdělovače, armatury, tlakové zkoušky a standardní provozní návaznosti topného systému.</t>
  </si>
  <si>
    <t xml:space="preserve">Nezahrnuje tepelné čerpadlo, kotel ani jiný samostatný zdroj tepla a s tím spojené technologie.</t>
  </si>
  <si>
    <t xml:space="preserve">Blok je obhajitelný, protože zahrnuje to, co je nutné pro vnitřní topný standard domu, ale respektuje vyloučení zdroje tepla.</t>
  </si>
  <si>
    <t xml:space="preserve">Investor si může zdroj tepla řešit samostatně, aniž by se měnil obsah této CN.</t>
  </si>
  <si>
    <t xml:space="preserve">11</t>
  </si>
  <si>
    <t xml:space="preserve">Venkovní práce</t>
  </si>
  <si>
    <t xml:space="preserve">Zpevněné plochy, chodníky a základní terénní dorovnání v rozsahu finálního rozpočtu.</t>
  </si>
  <si>
    <t xml:space="preserve">Běžné podkladní vrstvy, hutnění, základní okrajové dořešení a navazující úprava terénu kolem objektu.</t>
  </si>
  <si>
    <t xml:space="preserve">Nezahrnuje oplocení, sadové úpravy, zahradní prvky ani samostatně řešené retenční a vsakovací systémy mimo CN.</t>
  </si>
  <si>
    <t xml:space="preserve">Cena je věcně obhajitelná jako základní venkovní dokončení nutné pro funkční užívání domu, nikoli jako kompletní zahradní úprava.</t>
  </si>
  <si>
    <t xml:space="preserve">Jde o provozně nutné venkovní minimum, ne o kompletní exteriérový nadstandard.</t>
  </si>
  <si>
    <t xml:space="preserve">12</t>
  </si>
  <si>
    <t xml:space="preserve">Dokončení, revize a přesuny hmot</t>
  </si>
  <si>
    <t xml:space="preserve">Revize, zkoušky, doklady a přesuny hmot potřebné pro dokončení a předání zahrnutých profesí.</t>
  </si>
  <si>
    <t xml:space="preserve">Tlakové zkoušky, revizní činnosti, interní logistiku materiálu a běžné dokončovací provozní náklady.</t>
  </si>
  <si>
    <t xml:space="preserve">Nezahrnuje samostatné expertizy třetích stran ani dokumentaci k položkám, které jsou v rozpočtu vedené mimo CN.</t>
  </si>
  <si>
    <t xml:space="preserve">Tento blok je věcně obhajitelný, protože bez něj není možné dům technicky a administrativně korektně dokončit a předat.</t>
  </si>
  <si>
    <t xml:space="preserve">Nejde o „vatový“ řádek, ale o běžné završení stavebního procesu.</t>
  </si>
  <si>
    <t xml:space="preserve">CELKEM CENA BEZ DPH</t>
  </si>
  <si>
    <t xml:space="preserve">POLOŽKY MIMO CN</t>
  </si>
  <si>
    <t xml:space="preserve">Položka mimo CN</t>
  </si>
  <si>
    <t xml:space="preserve">Důvod / vysvětlení</t>
  </si>
  <si>
    <t xml:space="preserve">P1</t>
  </si>
  <si>
    <t xml:space="preserve">Technologie typu tepelné čerpadlo / VZT</t>
  </si>
  <si>
    <t xml:space="preserve">Samostatné technologické zdroje a systémy nejsou součástí této CN a nejsou započteny do hlavního součtu.</t>
  </si>
  <si>
    <t xml:space="preserve">Mimo hlavní součet</t>
  </si>
  <si>
    <t xml:space="preserve">P2</t>
  </si>
  <si>
    <t xml:space="preserve">Kuchyňská linka a spotřebiče</t>
  </si>
  <si>
    <t xml:space="preserve">Kuchyňský nábytek a spotřebiče nejsou součástí této CN; v rozpočtu jsou pouze přípravy v rozsahu potvrzeném rozpočtem.</t>
  </si>
  <si>
    <t xml:space="preserve">P3</t>
  </si>
  <si>
    <t xml:space="preserve">Saunová technologie</t>
  </si>
  <si>
    <t xml:space="preserve">V rozpočtu není zahrnuto technologické vybavení sauny ani speciální saunové prvky.</t>
  </si>
  <si>
    <t xml:space="preserve">P4</t>
  </si>
  <si>
    <t xml:space="preserve">Finální technické dořešení dešťových vod</t>
  </si>
  <si>
    <t xml:space="preserve">Samostatné finální řešení odvedení dešťových vod po svodech je vedeno mimo hlavní CN.</t>
  </si>
  <si>
    <t xml:space="preserve">P5</t>
  </si>
  <si>
    <t xml:space="preserve">Oplocení, sadové úpravy a slaboproudý nadstandard</t>
  </si>
  <si>
    <t xml:space="preserve">Tyto okruhy nejsou v auditovaném hlavním rozpočtu započteny.</t>
  </si>
  <si>
    <t xml:space="preserve">POZNÁMKY K INVESTORSKÉ OBSAHOVÉ TABULCE</t>
  </si>
  <si>
    <t xml:space="preserve">Projekt: Rodinný dům Žiželice - Loukonosy</t>
  </si>
  <si>
    <t xml:space="preserve">1. Tato tabulka je obsahovým vysvětlením investorského souhrnu a slouží k tomu, aby investor jasně viděl, co jednotlivé hlavní cenové bloky věcně zahrnují.</t>
  </si>
  <si>
    <t xml:space="preserve">2. Ceny v listu INVESTOR_OBSAH byly převzaty beze změny z finálního rozpočtu Rozpocet_Rodinny_dum_Zizelice_Loukonosy_2026.xlsx.</t>
  </si>
  <si>
    <t xml:space="preserve">3. Tabulka neslouží jako detailní výkaz výměr ani jako interní rozpočtářský detail; jejím účelem je kultivovaně vysvětlit obsah jednotlivých hlavních cenových bloků.</t>
  </si>
  <si>
    <t xml:space="preserve">4. Sloupec „Cena bez DPH (Kč)“ vychází přímo z investorského souhrnu finálního rozpočtu.</t>
  </si>
  <si>
    <t xml:space="preserve">5. Sloupce s textovým vysvětlením lze v případě potřeby dále editovat; ceny nemají být v tomto souboru měněny.</t>
  </si>
  <si>
    <t xml:space="preserve">6. Řádek CELKEM CENA BEZ DPH je hlavní součet všech hlavních cenových okruhů zahrnutých do CN.</t>
  </si>
  <si>
    <t xml:space="preserve">7. Blok POLOŽKY MIMO CN je informativní a není zahrnut do hlavního součtu.</t>
  </si>
  <si>
    <t xml:space="preserve">8. Mezi položky mimo hlavní CN patří zejména technologie typu tepelné čerpadlo / VZT, kuchyňská linka a další okruhy vedené v původním rozpočtu mimo rozsah.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</si>
</sst>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Kč&quot;;[RED]\(#,##0&quot; Kč)&quot;;\-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E2F0D9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A8C68F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E2F0D9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A8C68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5" min="4" style="0" width="34"/>
    <col collapsed="false" customWidth="true" hidden="false" outlineLevel="0" max="6" min="6" style="0" width="28"/>
    <col collapsed="false" customWidth="true" hidden="false" outlineLevel="0" max="7" min="7" style="0" width="30"/>
    <col collapsed="false" customWidth="true" hidden="false" outlineLevel="0" max="8" min="8" style="0" width="2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3" t="s">
        <v>2</v>
      </c>
      <c r="C2" s="3"/>
      <c r="D2" s="3"/>
      <c r="E2" s="3"/>
      <c r="F2" s="2" t="s">
        <v>3</v>
      </c>
      <c r="G2" s="3" t="s">
        <v>4</v>
      </c>
      <c r="H2" s="3"/>
    </row>
    <row r="3" customFormat="false" ht="30" hidden="false" customHeight="true" outlineLevel="0" collapsed="false">
      <c r="A3" s="4" t="s">
        <v>5</v>
      </c>
      <c r="B3" s="4"/>
      <c r="C3" s="4"/>
      <c r="D3" s="4"/>
      <c r="E3" s="4"/>
      <c r="F3" s="4"/>
      <c r="G3" s="4"/>
      <c r="H3" s="4"/>
    </row>
    <row r="5" customFormat="false" ht="33.75" hidden="false" customHeight="true" outlineLevel="0" collapsed="false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</row>
    <row r="6" customFormat="false" ht="60" hidden="false" customHeight="true" outlineLevel="0" collapsed="false">
      <c r="A6" s="6" t="s">
        <v>14</v>
      </c>
      <c r="B6" s="7" t="s">
        <v>15</v>
      </c>
      <c r="C6" s="8" t="n">
        <v>137500</v>
      </c>
      <c r="D6" s="7" t="s">
        <v>16</v>
      </c>
      <c r="E6" s="7" t="s">
        <v>17</v>
      </c>
      <c r="F6" s="7" t="s">
        <v>18</v>
      </c>
      <c r="G6" s="7" t="s">
        <v>19</v>
      </c>
      <c r="H6" s="7" t="s">
        <v>20</v>
      </c>
    </row>
    <row r="7" customFormat="false" ht="60" hidden="false" customHeight="true" outlineLevel="0" collapsed="false">
      <c r="A7" s="6" t="s">
        <v>21</v>
      </c>
      <c r="B7" s="7" t="s">
        <v>22</v>
      </c>
      <c r="C7" s="8" t="n">
        <v>818634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27</v>
      </c>
    </row>
    <row r="8" customFormat="false" ht="60" hidden="false" customHeight="true" outlineLevel="0" collapsed="false">
      <c r="A8" s="6" t="s">
        <v>28</v>
      </c>
      <c r="B8" s="7" t="s">
        <v>29</v>
      </c>
      <c r="C8" s="8" t="n">
        <v>1612746</v>
      </c>
      <c r="D8" s="7" t="s">
        <v>30</v>
      </c>
      <c r="E8" s="7" t="s">
        <v>31</v>
      </c>
      <c r="F8" s="7" t="s">
        <v>32</v>
      </c>
      <c r="G8" s="7" t="s">
        <v>33</v>
      </c>
      <c r="H8" s="7" t="s">
        <v>34</v>
      </c>
    </row>
    <row r="9" customFormat="false" ht="60" hidden="false" customHeight="true" outlineLevel="0" collapsed="false">
      <c r="A9" s="6" t="s">
        <v>35</v>
      </c>
      <c r="B9" s="7" t="s">
        <v>36</v>
      </c>
      <c r="C9" s="8" t="n">
        <v>1447300</v>
      </c>
      <c r="D9" s="7" t="s">
        <v>37</v>
      </c>
      <c r="E9" s="7" t="s">
        <v>38</v>
      </c>
      <c r="F9" s="7" t="s">
        <v>39</v>
      </c>
      <c r="G9" s="7" t="s">
        <v>40</v>
      </c>
      <c r="H9" s="7" t="s">
        <v>41</v>
      </c>
    </row>
    <row r="10" customFormat="false" ht="60" hidden="false" customHeight="true" outlineLevel="0" collapsed="false">
      <c r="A10" s="6" t="s">
        <v>42</v>
      </c>
      <c r="B10" s="7" t="s">
        <v>43</v>
      </c>
      <c r="C10" s="8" t="n">
        <v>808120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48</v>
      </c>
    </row>
    <row r="11" customFormat="false" ht="60" hidden="false" customHeight="true" outlineLevel="0" collapsed="false">
      <c r="A11" s="6" t="s">
        <v>49</v>
      </c>
      <c r="B11" s="7" t="s">
        <v>50</v>
      </c>
      <c r="C11" s="8" t="n">
        <v>837215</v>
      </c>
      <c r="D11" s="7" t="s">
        <v>51</v>
      </c>
      <c r="E11" s="7" t="s">
        <v>52</v>
      </c>
      <c r="F11" s="7" t="s">
        <v>53</v>
      </c>
      <c r="G11" s="7" t="s">
        <v>54</v>
      </c>
      <c r="H11" s="7" t="s">
        <v>55</v>
      </c>
    </row>
    <row r="12" customFormat="false" ht="60" hidden="false" customHeight="true" outlineLevel="0" collapsed="false">
      <c r="A12" s="6" t="s">
        <v>56</v>
      </c>
      <c r="B12" s="7" t="s">
        <v>57</v>
      </c>
      <c r="C12" s="8" t="n">
        <v>695976</v>
      </c>
      <c r="D12" s="7" t="s">
        <v>58</v>
      </c>
      <c r="E12" s="7" t="s">
        <v>59</v>
      </c>
      <c r="F12" s="7" t="s">
        <v>60</v>
      </c>
      <c r="G12" s="7" t="s">
        <v>61</v>
      </c>
      <c r="H12" s="7" t="s">
        <v>62</v>
      </c>
    </row>
    <row r="13" customFormat="false" ht="60" hidden="false" customHeight="true" outlineLevel="0" collapsed="false">
      <c r="A13" s="6" t="s">
        <v>63</v>
      </c>
      <c r="B13" s="7" t="s">
        <v>64</v>
      </c>
      <c r="C13" s="8" t="n">
        <v>498900</v>
      </c>
      <c r="D13" s="7" t="s">
        <v>65</v>
      </c>
      <c r="E13" s="7" t="s">
        <v>66</v>
      </c>
      <c r="F13" s="7" t="s">
        <v>67</v>
      </c>
      <c r="G13" s="7" t="s">
        <v>68</v>
      </c>
      <c r="H13" s="7" t="s">
        <v>69</v>
      </c>
    </row>
    <row r="14" customFormat="false" ht="60" hidden="false" customHeight="true" outlineLevel="0" collapsed="false">
      <c r="A14" s="6" t="s">
        <v>70</v>
      </c>
      <c r="B14" s="7" t="s">
        <v>71</v>
      </c>
      <c r="C14" s="8" t="n">
        <v>387800</v>
      </c>
      <c r="D14" s="7" t="s">
        <v>72</v>
      </c>
      <c r="E14" s="7" t="s">
        <v>73</v>
      </c>
      <c r="F14" s="7" t="s">
        <v>74</v>
      </c>
      <c r="G14" s="7" t="s">
        <v>75</v>
      </c>
      <c r="H14" s="7" t="s">
        <v>76</v>
      </c>
    </row>
    <row r="15" customFormat="false" ht="60" hidden="false" customHeight="true" outlineLevel="0" collapsed="false">
      <c r="A15" s="6" t="s">
        <v>77</v>
      </c>
      <c r="B15" s="7" t="s">
        <v>78</v>
      </c>
      <c r="C15" s="8" t="n">
        <v>450000</v>
      </c>
      <c r="D15" s="7" t="s">
        <v>79</v>
      </c>
      <c r="E15" s="7" t="s">
        <v>80</v>
      </c>
      <c r="F15" s="7" t="s">
        <v>81</v>
      </c>
      <c r="G15" s="7" t="s">
        <v>82</v>
      </c>
      <c r="H15" s="7" t="s">
        <v>83</v>
      </c>
    </row>
    <row r="16" customFormat="false" ht="60" hidden="false" customHeight="true" outlineLevel="0" collapsed="false">
      <c r="A16" s="6" t="s">
        <v>84</v>
      </c>
      <c r="B16" s="7" t="s">
        <v>85</v>
      </c>
      <c r="C16" s="8" t="n">
        <v>110809</v>
      </c>
      <c r="D16" s="7" t="s">
        <v>86</v>
      </c>
      <c r="E16" s="7" t="s">
        <v>87</v>
      </c>
      <c r="F16" s="7" t="s">
        <v>88</v>
      </c>
      <c r="G16" s="7" t="s">
        <v>89</v>
      </c>
      <c r="H16" s="7" t="s">
        <v>90</v>
      </c>
    </row>
    <row r="17" customFormat="false" ht="60" hidden="false" customHeight="true" outlineLevel="0" collapsed="false">
      <c r="A17" s="6" t="s">
        <v>91</v>
      </c>
      <c r="B17" s="7" t="s">
        <v>92</v>
      </c>
      <c r="C17" s="8" t="n">
        <v>115000</v>
      </c>
      <c r="D17" s="7" t="s">
        <v>93</v>
      </c>
      <c r="E17" s="7" t="s">
        <v>94</v>
      </c>
      <c r="F17" s="7" t="s">
        <v>95</v>
      </c>
      <c r="G17" s="7" t="s">
        <v>96</v>
      </c>
      <c r="H17" s="7" t="s">
        <v>97</v>
      </c>
    </row>
    <row r="19" customFormat="false" ht="24" hidden="false" customHeight="true" outlineLevel="0" collapsed="false">
      <c r="A19" s="9"/>
      <c r="B19" s="10" t="s">
        <v>98</v>
      </c>
      <c r="C19" s="11" t="n">
        <f aca="false">SUM(C6:C17)</f>
        <v>7920000</v>
      </c>
      <c r="D19" s="10"/>
      <c r="E19" s="12"/>
      <c r="F19" s="12"/>
      <c r="G19" s="12"/>
      <c r="H19" s="12"/>
    </row>
    <row r="22" customFormat="false" ht="21.75" hidden="false" customHeight="true" outlineLevel="0" collapsed="false">
      <c r="A22" s="13" t="s">
        <v>99</v>
      </c>
      <c r="B22" s="13"/>
      <c r="C22" s="13"/>
      <c r="D22" s="13"/>
      <c r="E22" s="13"/>
      <c r="F22" s="13"/>
      <c r="G22" s="13"/>
      <c r="H22" s="13"/>
    </row>
    <row r="23" customFormat="false" ht="21.75" hidden="false" customHeight="true" outlineLevel="0" collapsed="false">
      <c r="A23" s="5" t="s">
        <v>6</v>
      </c>
      <c r="B23" s="5" t="s">
        <v>100</v>
      </c>
      <c r="C23" s="5" t="s">
        <v>8</v>
      </c>
      <c r="D23" s="5" t="s">
        <v>101</v>
      </c>
      <c r="E23" s="14"/>
      <c r="F23" s="14"/>
      <c r="G23" s="14"/>
      <c r="H23" s="14"/>
    </row>
    <row r="24" customFormat="false" ht="37.5" hidden="false" customHeight="true" outlineLevel="0" collapsed="false">
      <c r="A24" s="6" t="s">
        <v>102</v>
      </c>
      <c r="B24" s="7" t="s">
        <v>103</v>
      </c>
      <c r="C24" s="15"/>
      <c r="D24" s="7" t="s">
        <v>104</v>
      </c>
      <c r="E24" s="16" t="s">
        <v>105</v>
      </c>
      <c r="F24" s="17"/>
      <c r="G24" s="17"/>
      <c r="H24" s="17"/>
    </row>
    <row r="25" customFormat="false" ht="37.5" hidden="false" customHeight="true" outlineLevel="0" collapsed="false">
      <c r="A25" s="6" t="s">
        <v>106</v>
      </c>
      <c r="B25" s="7" t="s">
        <v>107</v>
      </c>
      <c r="C25" s="15"/>
      <c r="D25" s="7" t="s">
        <v>108</v>
      </c>
      <c r="E25" s="16" t="s">
        <v>105</v>
      </c>
      <c r="F25" s="17"/>
      <c r="G25" s="17"/>
      <c r="H25" s="17"/>
    </row>
    <row r="26" customFormat="false" ht="37.5" hidden="false" customHeight="true" outlineLevel="0" collapsed="false">
      <c r="A26" s="6" t="s">
        <v>109</v>
      </c>
      <c r="B26" s="7" t="s">
        <v>110</v>
      </c>
      <c r="C26" s="15"/>
      <c r="D26" s="7" t="s">
        <v>111</v>
      </c>
      <c r="E26" s="16" t="s">
        <v>105</v>
      </c>
      <c r="F26" s="17"/>
      <c r="G26" s="17"/>
      <c r="H26" s="17"/>
    </row>
    <row r="27" customFormat="false" ht="37.5" hidden="false" customHeight="true" outlineLevel="0" collapsed="false">
      <c r="A27" s="6" t="s">
        <v>112</v>
      </c>
      <c r="B27" s="7" t="s">
        <v>113</v>
      </c>
      <c r="C27" s="15"/>
      <c r="D27" s="7" t="s">
        <v>114</v>
      </c>
      <c r="E27" s="16" t="s">
        <v>105</v>
      </c>
      <c r="F27" s="17"/>
      <c r="G27" s="17"/>
      <c r="H27" s="17"/>
    </row>
    <row r="28" customFormat="false" ht="37.5" hidden="false" customHeight="true" outlineLevel="0" collapsed="false">
      <c r="A28" s="6" t="s">
        <v>115</v>
      </c>
      <c r="B28" s="7" t="s">
        <v>116</v>
      </c>
      <c r="C28" s="15"/>
      <c r="D28" s="7" t="s">
        <v>117</v>
      </c>
      <c r="E28" s="16" t="s">
        <v>105</v>
      </c>
      <c r="F28" s="17"/>
      <c r="G28" s="17"/>
      <c r="H28" s="17"/>
    </row>
  </sheetData>
  <autoFilter ref="A5:H17"/>
  <mergeCells count="5">
    <mergeCell ref="A1:H1"/>
    <mergeCell ref="B2:E2"/>
    <mergeCell ref="G2:H2"/>
    <mergeCell ref="A3:H3"/>
    <mergeCell ref="A22:H22"/>
  </mergeCells>
  <printOptions headings="false" gridLines="false" gridLinesSet="true" horizontalCentered="false" verticalCentered="false"/>
  <pageMargins left="0.3" right="0.3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5"/>
  </cols>
  <sheetData>
    <row r="1" customFormat="false" ht="21.75" hidden="false" customHeight="true" outlineLevel="0" collapsed="false">
      <c r="A1" s="18" t="s">
        <v>118</v>
      </c>
    </row>
    <row r="2" customFormat="false" ht="15" hidden="false" customHeight="false" outlineLevel="0" collapsed="false">
      <c r="A2" s="19" t="s">
        <v>119</v>
      </c>
    </row>
    <row r="3" customFormat="false" ht="33.75" hidden="false" customHeight="true" outlineLevel="0" collapsed="false">
      <c r="A3" s="20" t="s">
        <v>120</v>
      </c>
    </row>
    <row r="4" customFormat="false" ht="33.75" hidden="false" customHeight="true" outlineLevel="0" collapsed="false">
      <c r="A4" s="20" t="s">
        <v>121</v>
      </c>
    </row>
    <row r="5" customFormat="false" ht="33.75" hidden="false" customHeight="true" outlineLevel="0" collapsed="false">
      <c r="A5" s="20" t="s">
        <v>122</v>
      </c>
    </row>
    <row r="6" customFormat="false" ht="25.5" hidden="false" customHeight="true" outlineLevel="0" collapsed="false">
      <c r="A6" s="20" t="s">
        <v>123</v>
      </c>
    </row>
    <row r="7" customFormat="false" ht="25.5" hidden="false" customHeight="true" outlineLevel="0" collapsed="false">
      <c r="A7" s="20" t="s">
        <v>124</v>
      </c>
    </row>
    <row r="8" customFormat="false" ht="25.5" hidden="false" customHeight="true" outlineLevel="0" collapsed="false">
      <c r="A8" s="20" t="s">
        <v>125</v>
      </c>
    </row>
    <row r="9" customFormat="false" ht="25.5" hidden="false" customHeight="true" outlineLevel="0" collapsed="false">
      <c r="A9" s="20" t="s">
        <v>126</v>
      </c>
    </row>
    <row r="10" customFormat="false" ht="33.75" hidden="false" customHeight="true" outlineLevel="0" collapsed="false">
      <c r="A10" s="20" t="s">
        <v>127</v>
      </c>
    </row>
  </sheetData>
  <printOptions headings="false" gridLines="false" gridLinesSet="true" horizontalCentered="false" verticalCentered="false"/>
  <pageMargins left="0.3" right="0.3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2026-03-30T22:53:58Z</dcterms:created>
  <dc:creator>openpyxl</dc:creator>
  <dc:description/>
  <dc:language>en-US</dc:language>
  <cp:lastModifiedBy/>
  <dcterms:modified xsi:type="dcterms:W3CDTF">2026-03-30T22:53:58Z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